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pachevaLE\Desktop\2019-2022\НА САЙТ\"/>
    </mc:Choice>
  </mc:AlternateContent>
  <xr:revisionPtr revIDLastSave="0" documentId="13_ncr:1_{FE1F52E5-A156-401B-BF80-02423BA3FBD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огранич ст92.1п.3" sheetId="1" r:id="rId1"/>
    <sheet name="огранич ст107" sheetId="5" r:id="rId2"/>
  </sheets>
  <calcPr calcId="191029"/>
</workbook>
</file>

<file path=xl/calcChain.xml><?xml version="1.0" encoding="utf-8"?>
<calcChain xmlns="http://schemas.openxmlformats.org/spreadsheetml/2006/main">
  <c r="B6" i="1" l="1"/>
  <c r="C6" i="1"/>
  <c r="D6" i="1"/>
  <c r="E6" i="1"/>
  <c r="F6" i="1"/>
  <c r="G6" i="1"/>
  <c r="H6" i="1"/>
  <c r="I6" i="1"/>
  <c r="C8" i="1" l="1"/>
  <c r="D8" i="1"/>
  <c r="G8" i="1"/>
  <c r="H8" i="1"/>
  <c r="B8" i="1"/>
  <c r="I8" i="5"/>
  <c r="H8" i="5"/>
  <c r="G8" i="5"/>
  <c r="F8" i="5"/>
  <c r="E8" i="5"/>
  <c r="D8" i="5"/>
  <c r="C8" i="5"/>
  <c r="E8" i="1"/>
  <c r="F8" i="1"/>
  <c r="I8" i="1"/>
  <c r="B8" i="5"/>
</calcChain>
</file>

<file path=xl/sharedStrings.xml><?xml version="1.0" encoding="utf-8"?>
<sst xmlns="http://schemas.openxmlformats.org/spreadsheetml/2006/main" count="63" uniqueCount="25">
  <si>
    <t>&lt;= 10,0%</t>
  </si>
  <si>
    <t>&lt;= 5,0%</t>
  </si>
  <si>
    <t>Великосельское</t>
  </si>
  <si>
    <t>Взвадское</t>
  </si>
  <si>
    <t>Залучское</t>
  </si>
  <si>
    <t>Ивановское</t>
  </si>
  <si>
    <t>Медниковское</t>
  </si>
  <si>
    <t>Наговское</t>
  </si>
  <si>
    <t>Новосельское</t>
  </si>
  <si>
    <t>Выполнено ли условие</t>
  </si>
  <si>
    <t>Показатели</t>
  </si>
  <si>
    <t>Город Старая Русса</t>
  </si>
  <si>
    <t>да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</si>
  <si>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размер дефицита бюджета i-го поселения</t>
    </r>
  </si>
  <si>
    <t>&lt;= 50%</t>
  </si>
  <si>
    <t>&lt;= 100%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</si>
  <si>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предельный объем муниципального долга бюджета i-го поселения</t>
    </r>
  </si>
  <si>
    <r>
      <t>Аб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предельный объем муниципального долга бюджета i-го поселения по бюджетным кредитам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</si>
  <si>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- изменение остатков средств на счетах по учету средств бюджета i-го поселения</t>
    </r>
  </si>
  <si>
    <t>(Ci – Di) - объем налоговых и неналоговых доходов без учета утвержденного объема безвозмездных поступлений и (или) поступлений налоговых доходов по дополнительным нормативам отчислений, где Ci - объем доходов бюджета поселения, Di - объем безвозмездных поступлений</t>
  </si>
  <si>
    <t>Отношение предельного объема муниципального долга (за минусом муниципального долга по бюджетным кредитам) к утвержденному общегодовому объему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Р =(Аi-Абi) / (Ci-Di)*100</t>
  </si>
  <si>
    <r>
      <t>Отношение дефицита бюджета поселения к общему годовому объему доходов бюджета поселения без учета объема безвозмездных поступлений в отчетном финансовом году                                        Р = ((А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 / (C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D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))*100</t>
    </r>
  </si>
  <si>
    <t xml:space="preserve"> </t>
  </si>
  <si>
    <t>Выполнение условий предоставления межбюджетных трансфертов в части ограничений, установленных пунктом 3 статьи 92.1
 за  2 квартвал 2022 года</t>
  </si>
  <si>
    <t>Выполнение условий предоставления межбюджетных трансфертов в части ограничений, установленных статьей 107
 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</si>
</sst>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4" fontId="0" fillId="0" borderId="1" xfId="0" applyNumberFormat="1" applyBorder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workbookViewId="0">
      <selection activeCell="K5" sqref="K5:K7"/>
    </sheetView>
  </sheetViews>
  <sheetFormatPr defaultRowHeight="15" x14ac:dyDescent="0.25"/>
  <cols>
    <col min="1" max="1" width="51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9" ht="29.25" customHeight="1" x14ac:dyDescent="0.25">
      <c r="A1" s="9" t="s">
        <v>23</v>
      </c>
      <c r="B1" s="9"/>
      <c r="C1" s="9"/>
      <c r="D1" s="9"/>
      <c r="E1" s="9"/>
      <c r="F1" s="9"/>
      <c r="G1" s="9"/>
      <c r="H1" s="9"/>
      <c r="I1" s="9"/>
    </row>
    <row r="3" spans="1:9" ht="15" customHeight="1" x14ac:dyDescent="0.25">
      <c r="A3" s="10" t="s">
        <v>10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11</v>
      </c>
    </row>
    <row r="4" spans="1:9" ht="15" customHeight="1" x14ac:dyDescent="0.25">
      <c r="A4" s="10"/>
      <c r="B4" s="5" t="s">
        <v>1</v>
      </c>
      <c r="C4" s="5" t="s">
        <v>1</v>
      </c>
      <c r="D4" s="5" t="s">
        <v>1</v>
      </c>
      <c r="E4" s="5" t="s">
        <v>1</v>
      </c>
      <c r="F4" s="5" t="s">
        <v>1</v>
      </c>
      <c r="G4" s="5" t="s">
        <v>1</v>
      </c>
      <c r="H4" s="5" t="s">
        <v>1</v>
      </c>
      <c r="I4" s="5" t="s">
        <v>0</v>
      </c>
    </row>
    <row r="5" spans="1:9" ht="39" x14ac:dyDescent="0.25">
      <c r="A5" s="3" t="s">
        <v>13</v>
      </c>
      <c r="B5" s="1">
        <v>1452.2</v>
      </c>
      <c r="C5" s="2">
        <v>4.3</v>
      </c>
      <c r="D5" s="2">
        <v>251.3</v>
      </c>
      <c r="E5" s="2">
        <v>155.19999999999999</v>
      </c>
      <c r="F5" s="2">
        <v>221.6</v>
      </c>
      <c r="G5" s="2">
        <v>734.1</v>
      </c>
      <c r="H5" s="2">
        <v>85.1</v>
      </c>
      <c r="I5" s="2">
        <v>350.3</v>
      </c>
    </row>
    <row r="6" spans="1:9" ht="57" customHeight="1" x14ac:dyDescent="0.25">
      <c r="A6" s="3" t="s">
        <v>18</v>
      </c>
      <c r="B6" s="2">
        <f t="shared" ref="B6:I6" si="0">SUM(B5)</f>
        <v>1452.2</v>
      </c>
      <c r="C6" s="2">
        <f t="shared" si="0"/>
        <v>4.3</v>
      </c>
      <c r="D6" s="2">
        <f t="shared" si="0"/>
        <v>251.3</v>
      </c>
      <c r="E6" s="2">
        <f t="shared" si="0"/>
        <v>155.19999999999999</v>
      </c>
      <c r="F6" s="2">
        <f t="shared" si="0"/>
        <v>221.6</v>
      </c>
      <c r="G6" s="2">
        <f t="shared" si="0"/>
        <v>734.1</v>
      </c>
      <c r="H6" s="2">
        <f t="shared" si="0"/>
        <v>85.1</v>
      </c>
      <c r="I6" s="2">
        <f t="shared" si="0"/>
        <v>350.3</v>
      </c>
    </row>
    <row r="7" spans="1:9" ht="150.75" customHeight="1" x14ac:dyDescent="0.25">
      <c r="A7" s="3" t="s">
        <v>19</v>
      </c>
      <c r="B7" s="2">
        <v>5057.5</v>
      </c>
      <c r="C7" s="2">
        <v>863.5</v>
      </c>
      <c r="D7" s="2">
        <v>2227.6</v>
      </c>
      <c r="E7" s="2">
        <v>2655.5</v>
      </c>
      <c r="F7" s="2">
        <v>2435</v>
      </c>
      <c r="G7" s="2">
        <v>9736.4</v>
      </c>
      <c r="H7" s="2">
        <v>2993</v>
      </c>
      <c r="I7" s="2">
        <v>95659.199999999997</v>
      </c>
    </row>
    <row r="8" spans="1:9" ht="117.75" customHeight="1" x14ac:dyDescent="0.25">
      <c r="A8" s="6" t="s">
        <v>21</v>
      </c>
      <c r="B8" s="7">
        <f>(B5-B6)/B7</f>
        <v>0</v>
      </c>
      <c r="C8" s="7">
        <f t="shared" ref="C8:I8" si="1">(C5-C6)/C7</f>
        <v>0</v>
      </c>
      <c r="D8" s="7">
        <f t="shared" si="1"/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si="1"/>
        <v>0</v>
      </c>
    </row>
    <row r="9" spans="1:9" ht="18.75" x14ac:dyDescent="0.25">
      <c r="A9" s="4" t="s">
        <v>9</v>
      </c>
      <c r="B9" s="8" t="s">
        <v>12</v>
      </c>
      <c r="C9" s="8" t="s">
        <v>12</v>
      </c>
      <c r="D9" s="8" t="s">
        <v>12</v>
      </c>
      <c r="E9" s="8" t="s">
        <v>12</v>
      </c>
      <c r="F9" s="8" t="s">
        <v>12</v>
      </c>
      <c r="G9" s="8" t="s">
        <v>12</v>
      </c>
      <c r="H9" s="8" t="s">
        <v>12</v>
      </c>
      <c r="I9" s="8" t="s">
        <v>12</v>
      </c>
    </row>
  </sheetData>
  <mergeCells count="2">
    <mergeCell ref="A1:I1"/>
    <mergeCell ref="A3:A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"/>
  <sheetViews>
    <sheetView tabSelected="1" workbookViewId="0">
      <selection activeCell="L7" sqref="L7"/>
    </sheetView>
  </sheetViews>
  <sheetFormatPr defaultRowHeight="15" x14ac:dyDescent="0.25"/>
  <cols>
    <col min="1" max="1" width="53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11" ht="29.25" customHeight="1" x14ac:dyDescent="0.25">
      <c r="A1" s="9" t="s">
        <v>24</v>
      </c>
      <c r="B1" s="9"/>
      <c r="C1" s="9"/>
      <c r="D1" s="9"/>
      <c r="E1" s="9"/>
      <c r="F1" s="9"/>
      <c r="G1" s="9"/>
      <c r="H1" s="9"/>
      <c r="I1" s="9"/>
    </row>
    <row r="3" spans="1:11" ht="15" customHeight="1" x14ac:dyDescent="0.25">
      <c r="A3" s="10" t="s">
        <v>10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11</v>
      </c>
    </row>
    <row r="4" spans="1:11" ht="15" customHeight="1" x14ac:dyDescent="0.25">
      <c r="A4" s="10"/>
      <c r="B4" s="5" t="s">
        <v>14</v>
      </c>
      <c r="C4" s="5" t="s">
        <v>14</v>
      </c>
      <c r="D4" s="5" t="s">
        <v>14</v>
      </c>
      <c r="E4" s="5" t="s">
        <v>14</v>
      </c>
      <c r="F4" s="5" t="s">
        <v>14</v>
      </c>
      <c r="G4" s="5" t="s">
        <v>14</v>
      </c>
      <c r="H4" s="5" t="s">
        <v>14</v>
      </c>
      <c r="I4" s="5" t="s">
        <v>15</v>
      </c>
    </row>
    <row r="5" spans="1:11" ht="39" x14ac:dyDescent="0.25">
      <c r="A5" s="3" t="s">
        <v>16</v>
      </c>
      <c r="B5" s="1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25550</v>
      </c>
    </row>
    <row r="6" spans="1:11" ht="62.25" customHeight="1" x14ac:dyDescent="0.25">
      <c r="A6" s="3" t="s">
        <v>17</v>
      </c>
      <c r="B6" s="1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25550</v>
      </c>
    </row>
    <row r="7" spans="1:11" ht="150" x14ac:dyDescent="0.25">
      <c r="A7" s="3" t="s">
        <v>19</v>
      </c>
      <c r="B7" s="2">
        <v>5057.5</v>
      </c>
      <c r="C7" s="2">
        <v>863.5</v>
      </c>
      <c r="D7" s="2">
        <v>2227.6</v>
      </c>
      <c r="E7" s="2">
        <v>2655.5</v>
      </c>
      <c r="F7" s="2">
        <v>2435</v>
      </c>
      <c r="G7" s="2">
        <v>9736.4</v>
      </c>
      <c r="H7" s="2">
        <v>2993</v>
      </c>
      <c r="I7" s="2">
        <v>95659.199999999997</v>
      </c>
    </row>
    <row r="8" spans="1:11" ht="187.5" x14ac:dyDescent="0.25">
      <c r="A8" s="6" t="s">
        <v>20</v>
      </c>
      <c r="B8" s="7">
        <f t="shared" ref="B8:I8" si="0">(B5-B6)/B7</f>
        <v>0</v>
      </c>
      <c r="C8" s="7">
        <f t="shared" si="0"/>
        <v>0</v>
      </c>
      <c r="D8" s="7">
        <f t="shared" si="0"/>
        <v>0</v>
      </c>
      <c r="E8" s="7">
        <f t="shared" si="0"/>
        <v>0</v>
      </c>
      <c r="F8" s="7">
        <f t="shared" si="0"/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K8" t="s">
        <v>22</v>
      </c>
    </row>
    <row r="9" spans="1:11" ht="18.75" x14ac:dyDescent="0.25">
      <c r="A9" s="4" t="s">
        <v>9</v>
      </c>
      <c r="B9" s="8" t="s">
        <v>12</v>
      </c>
      <c r="C9" s="8" t="s">
        <v>12</v>
      </c>
      <c r="D9" s="8" t="s">
        <v>12</v>
      </c>
      <c r="E9" s="8" t="s">
        <v>12</v>
      </c>
      <c r="F9" s="8" t="s">
        <v>12</v>
      </c>
      <c r="G9" s="8" t="s">
        <v>12</v>
      </c>
      <c r="H9" s="8" t="s">
        <v>12</v>
      </c>
      <c r="I9" s="8" t="s">
        <v>12</v>
      </c>
    </row>
  </sheetData>
  <mergeCells count="2">
    <mergeCell ref="A1:I1"/>
    <mergeCell ref="A3:A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огранич ст92.1п.3</vt:lpstr>
      <vt:lpstr>огранич ст107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ShmanevaEG</dc:creator>
  <cp:lastModifiedBy>Трипачева Лариса Евстигнеевна</cp:lastModifiedBy>
  <cp:lastPrinted>2021-10-19T06:56:53Z</cp:lastPrinted>
  <dcterms:created xsi:type="dcterms:W3CDTF">2014-12-08T07:27:04Z</dcterms:created>
  <dcterms:modified xsi:type="dcterms:W3CDTF">2023-05-25T06:11:03Z</dcterms:modified>
</cp:coreProperties>
</file>