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3.25\"/>
    </mc:Choice>
  </mc:AlternateContent>
  <xr:revisionPtr revIDLastSave="0" documentId="8_{735AC574-D4C0-4CDF-BA42-7DB9282762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30" i="1" l="1"/>
  <c r="X30" i="1"/>
  <c r="W30" i="1"/>
  <c r="V30" i="1"/>
  <c r="AP29" i="1"/>
  <c r="X29" i="1"/>
  <c r="W29" i="1"/>
  <c r="V29" i="1"/>
  <c r="AP28" i="1"/>
  <c r="X28" i="1"/>
  <c r="W28" i="1"/>
  <c r="V28" i="1"/>
  <c r="AP27" i="1"/>
  <c r="X27" i="1"/>
  <c r="W27" i="1"/>
  <c r="V27" i="1"/>
  <c r="AP26" i="1"/>
  <c r="X26" i="1"/>
  <c r="W26" i="1"/>
  <c r="V26" i="1"/>
  <c r="AP24" i="1"/>
  <c r="X24" i="1"/>
  <c r="W24" i="1"/>
  <c r="V24" i="1"/>
  <c r="AP23" i="1"/>
  <c r="X23" i="1"/>
  <c r="W23" i="1"/>
  <c r="V23" i="1"/>
  <c r="AP22" i="1"/>
  <c r="X22" i="1"/>
  <c r="W22" i="1"/>
  <c r="V22" i="1"/>
  <c r="AP21" i="1"/>
  <c r="X21" i="1"/>
  <c r="W21" i="1"/>
  <c r="V21" i="1"/>
  <c r="AP20" i="1"/>
  <c r="X20" i="1"/>
  <c r="W20" i="1"/>
  <c r="V20" i="1"/>
  <c r="AP15" i="1"/>
  <c r="X15" i="1"/>
  <c r="W15" i="1"/>
  <c r="V15" i="1"/>
  <c r="AP14" i="1"/>
  <c r="X14" i="1"/>
  <c r="W14" i="1"/>
  <c r="V14" i="1"/>
  <c r="AP12" i="1"/>
  <c r="X12" i="1"/>
  <c r="W12" i="1"/>
  <c r="V12" i="1"/>
  <c r="AP11" i="1"/>
  <c r="X11" i="1"/>
  <c r="W11" i="1"/>
  <c r="V11" i="1"/>
</calcChain>
</file>

<file path=xl/sharedStrings.xml><?xml version="1.0" encoding="utf-8"?>
<sst xmlns="http://schemas.openxmlformats.org/spreadsheetml/2006/main" count="110" uniqueCount="59">
  <si>
    <t>3. Источники финансирования дефицита бюджета</t>
  </si>
  <si>
    <t>Форма 0503317  с.5</t>
  </si>
  <si>
    <t>Форма 0503317  с.6</t>
  </si>
  <si>
    <t>Наименование показателя</t>
  </si>
  <si>
    <t>Код стро- ки</t>
  </si>
  <si>
    <t>Код источника финансирования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</si>
  <si>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</si>
  <si>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</si>
  <si>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</si>
  <si>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</si>
  <si>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</si>
  <si>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</si>
  <si>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</si>
  <si>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</si>
  <si>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муници-пальных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</si>
  <si>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</si>
  <si>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</si>
  <si>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</si>
  <si>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</si>
  <si>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</si>
  <si>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</si>
  <si>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территори- ального государст- венного внебюджетного фонда</t>
  </si>
  <si>
    <t>Источники финансирования дефицита бюджетов - всего</t>
  </si>
  <si>
    <t>500</t>
  </si>
  <si>
    <t>Х</t>
  </si>
  <si>
    <t>х</t>
  </si>
  <si>
    <t>в том числе:</t>
  </si>
  <si>
    <t>источники внутреннего финансирования
из них:</t>
  </si>
  <si>
    <t>520</t>
  </si>
  <si>
    <t>источники внешнего финансирования
из них:</t>
  </si>
  <si>
    <t>620</t>
  </si>
  <si>
    <t>источники внешнего финансирования
из них: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</si>
  <si>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</si>
  <si>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</si>
  <si>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</si>
  <si>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</si>
  <si>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</si>
  <si>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</si>
  <si>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</si>
  <si>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</si>
  <si>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00001000000000000500</t>
  </si>
  <si>
    <t>ИСТОЧНИКИ ВНУТРЕННЕГО ФИНАНСИРОВАНИЯ ДЕФИЦИТОВ БЮДЖЕТОВ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</si>
  <si>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</si>
  <si>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</si>
  <si>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</si>
  <si>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</si>
  <si>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</si>
  <si>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</si>
  <si>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поселений</t>
  </si>
  <si>
    <t>00001050201130000510</t>
  </si>
  <si>
    <t>720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</si>
  <si>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</si>
  <si>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</si>
  <si>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</si>
  <si>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</si>
  <si>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</si>
  <si>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</si>
  <si>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поселений</t>
  </si>
  <si>
    <t>00001050201130000610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</si>
</sst>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7"/>
      <color rgb="FF000000"/>
      <name val="Arial Cyr"/>
    </font>
    <font>
      <sz val="8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  <fill>
      <patternFill patternType="lightGray">
        <b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/>
    <xf numFmtId="0" fontId="0" fillId="2" borderId="0" xfId="0" applyFill="1"/>
    <xf numFmtId="49" fontId="1" fillId="0" borderId="1" xfId="0" applyNumberFormat="1" applyFont="1" applyBorder="1"/>
    <xf numFmtId="49" fontId="0" fillId="0" borderId="1" xfId="0" applyNumberFormat="1" applyBorder="1" applyAlignment="1">
      <alignment horizontal="left"/>
    </xf>
    <xf numFmtId="49" fontId="0" fillId="0" borderId="1" xfId="0" applyNumberFormat="1" applyBorder="1"/>
    <xf numFmtId="49" fontId="2" fillId="0" borderId="1" xfId="0" applyNumberFormat="1" applyFont="1" applyBorder="1"/>
    <xf numFmtId="49" fontId="2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left" wrapText="1"/>
    </xf>
    <xf numFmtId="49" fontId="2" fillId="3" borderId="15" xfId="0" applyNumberFormat="1" applyFont="1" applyFill="1" applyBorder="1" applyAlignment="1">
      <alignment horizontal="center" wrapText="1"/>
    </xf>
    <xf numFmtId="4" fontId="2" fillId="4" borderId="16" xfId="0" applyNumberFormat="1" applyFont="1" applyFill="1" applyBorder="1" applyAlignment="1">
      <alignment horizontal="center"/>
    </xf>
    <xf numFmtId="49" fontId="2" fillId="3" borderId="20" xfId="0" applyNumberFormat="1" applyFont="1" applyFill="1" applyBorder="1" applyAlignment="1">
      <alignment horizontal="left" wrapText="1"/>
    </xf>
    <xf numFmtId="4" fontId="2" fillId="4" borderId="21" xfId="0" applyNumberFormat="1" applyFont="1" applyFill="1" applyBorder="1" applyAlignment="1">
      <alignment horizontal="center"/>
    </xf>
    <xf numFmtId="0" fontId="0" fillId="0" borderId="22" xfId="0" applyBorder="1"/>
    <xf numFmtId="49" fontId="2" fillId="3" borderId="23" xfId="0" applyNumberFormat="1" applyFont="1" applyFill="1" applyBorder="1" applyAlignment="1">
      <alignment horizontal="left" wrapText="1"/>
    </xf>
    <xf numFmtId="49" fontId="2" fillId="3" borderId="24" xfId="0" applyNumberFormat="1" applyFont="1" applyFill="1" applyBorder="1" applyAlignment="1">
      <alignment horizontal="center" wrapText="1"/>
    </xf>
    <xf numFmtId="4" fontId="2" fillId="3" borderId="3" xfId="0" applyNumberFormat="1" applyFont="1" applyFill="1" applyBorder="1" applyAlignment="1">
      <alignment horizontal="center"/>
    </xf>
    <xf numFmtId="49" fontId="2" fillId="3" borderId="25" xfId="0" applyNumberFormat="1" applyFont="1" applyFill="1" applyBorder="1" applyAlignment="1">
      <alignment horizontal="left" wrapText="1"/>
    </xf>
    <xf numFmtId="4" fontId="2" fillId="3" borderId="28" xfId="0" applyNumberFormat="1" applyFont="1" applyFill="1" applyBorder="1" applyAlignment="1">
      <alignment horizontal="center"/>
    </xf>
    <xf numFmtId="49" fontId="2" fillId="3" borderId="29" xfId="0" applyNumberFormat="1" applyFont="1" applyFill="1" applyBorder="1" applyAlignment="1">
      <alignment horizontal="left" wrapText="1" indent="1"/>
    </xf>
    <xf numFmtId="49" fontId="2" fillId="3" borderId="30" xfId="0" applyNumberFormat="1" applyFont="1" applyFill="1" applyBorder="1" applyAlignment="1">
      <alignment horizontal="center" wrapText="1"/>
    </xf>
    <xf numFmtId="4" fontId="2" fillId="5" borderId="3" xfId="0" applyNumberFormat="1" applyFont="1" applyFill="1" applyBorder="1" applyAlignment="1">
      <alignment horizontal="center"/>
    </xf>
    <xf numFmtId="49" fontId="2" fillId="3" borderId="31" xfId="0" applyNumberFormat="1" applyFont="1" applyFill="1" applyBorder="1" applyAlignment="1">
      <alignment horizontal="left" wrapText="1" indent="1"/>
    </xf>
    <xf numFmtId="4" fontId="2" fillId="5" borderId="28" xfId="0" applyNumberFormat="1" applyFont="1" applyFill="1" applyBorder="1" applyAlignment="1">
      <alignment horizontal="center"/>
    </xf>
    <xf numFmtId="0" fontId="5" fillId="6" borderId="33" xfId="0" applyFont="1" applyFill="1" applyBorder="1" applyAlignment="1" applyProtection="1">
      <alignment horizontal="left" vertical="top" wrapText="1"/>
      <protection locked="0"/>
    </xf>
    <xf numFmtId="49" fontId="2" fillId="6" borderId="34" xfId="0" applyNumberFormat="1" applyFont="1" applyFill="1" applyBorder="1" applyAlignment="1">
      <alignment horizontal="center" vertical="center"/>
    </xf>
    <xf numFmtId="4" fontId="2" fillId="7" borderId="3" xfId="0" applyNumberFormat="1" applyFont="1" applyFill="1" applyBorder="1" applyAlignment="1">
      <alignment horizontal="center"/>
    </xf>
    <xf numFmtId="4" fontId="2" fillId="6" borderId="3" xfId="0" applyNumberFormat="1" applyFont="1" applyFill="1" applyBorder="1" applyAlignment="1" applyProtection="1">
      <alignment horizontal="center"/>
      <protection locked="0"/>
    </xf>
    <xf numFmtId="0" fontId="5" fillId="8" borderId="20" xfId="0" applyFont="1" applyFill="1" applyBorder="1" applyAlignment="1">
      <alignment horizontal="left" vertical="top" wrapText="1"/>
    </xf>
    <xf numFmtId="49" fontId="2" fillId="8" borderId="34" xfId="0" applyNumberFormat="1" applyFont="1" applyFill="1" applyBorder="1" applyAlignment="1">
      <alignment horizontal="center" vertical="center"/>
    </xf>
    <xf numFmtId="4" fontId="2" fillId="6" borderId="28" xfId="0" applyNumberFormat="1" applyFont="1" applyFill="1" applyBorder="1" applyAlignment="1" applyProtection="1">
      <alignment horizontal="center"/>
      <protection locked="0"/>
    </xf>
    <xf numFmtId="0" fontId="6" fillId="6" borderId="22" xfId="0" applyFont="1" applyFill="1" applyBorder="1"/>
    <xf numFmtId="49" fontId="6" fillId="0" borderId="0" xfId="0" applyNumberFormat="1" applyFont="1"/>
    <xf numFmtId="0" fontId="5" fillId="7" borderId="33" xfId="0" applyFont="1" applyFill="1" applyBorder="1" applyAlignment="1">
      <alignment horizontal="left" vertical="top" wrapText="1"/>
    </xf>
    <xf numFmtId="49" fontId="2" fillId="7" borderId="34" xfId="0" applyNumberFormat="1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horizontal="left" vertical="top" wrapText="1"/>
    </xf>
    <xf numFmtId="4" fontId="2" fillId="7" borderId="28" xfId="0" applyNumberFormat="1" applyFont="1" applyFill="1" applyBorder="1" applyAlignment="1">
      <alignment horizontal="center"/>
    </xf>
    <xf numFmtId="49" fontId="2" fillId="3" borderId="33" xfId="0" applyNumberFormat="1" applyFont="1" applyFill="1" applyBorder="1" applyAlignment="1">
      <alignment horizontal="left" wrapText="1" indent="1"/>
    </xf>
    <xf numFmtId="49" fontId="2" fillId="3" borderId="34" xfId="0" applyNumberFormat="1" applyFont="1" applyFill="1" applyBorder="1" applyAlignment="1">
      <alignment horizontal="center" wrapText="1"/>
    </xf>
    <xf numFmtId="49" fontId="2" fillId="3" borderId="36" xfId="0" applyNumberFormat="1" applyFont="1" applyFill="1" applyBorder="1" applyAlignment="1">
      <alignment horizontal="left" wrapText="1" indent="1"/>
    </xf>
    <xf numFmtId="0" fontId="6" fillId="0" borderId="22" xfId="0" applyFont="1" applyBorder="1"/>
    <xf numFmtId="0" fontId="5" fillId="8" borderId="28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49" fontId="2" fillId="3" borderId="34" xfId="0" applyNumberFormat="1" applyFont="1" applyFill="1" applyBorder="1" applyAlignment="1">
      <alignment horizontal="center" vertical="center"/>
    </xf>
    <xf numFmtId="49" fontId="2" fillId="3" borderId="35" xfId="0" applyNumberFormat="1" applyFont="1" applyFill="1" applyBorder="1" applyAlignment="1">
      <alignment horizontal="left" wrapText="1" indent="1"/>
    </xf>
    <xf numFmtId="49" fontId="5" fillId="3" borderId="33" xfId="0" applyNumberFormat="1" applyFont="1" applyFill="1" applyBorder="1" applyAlignment="1">
      <alignment horizontal="left" wrapText="1" indent="1"/>
    </xf>
    <xf numFmtId="49" fontId="5" fillId="3" borderId="35" xfId="0" applyNumberFormat="1" applyFont="1" applyFill="1" applyBorder="1" applyAlignment="1">
      <alignment horizontal="left" wrapText="1" indent="1"/>
    </xf>
    <xf numFmtId="49" fontId="5" fillId="3" borderId="36" xfId="0" applyNumberFormat="1" applyFont="1" applyFill="1" applyBorder="1" applyAlignment="1">
      <alignment horizontal="left" wrapText="1" indent="1"/>
    </xf>
    <xf numFmtId="0" fontId="5" fillId="9" borderId="33" xfId="0" applyFont="1" applyFill="1" applyBorder="1" applyAlignment="1">
      <alignment horizontal="left" vertical="top" wrapText="1"/>
    </xf>
    <xf numFmtId="49" fontId="2" fillId="9" borderId="34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/>
    </xf>
    <xf numFmtId="0" fontId="5" fillId="9" borderId="20" xfId="0" applyFont="1" applyFill="1" applyBorder="1" applyAlignment="1">
      <alignment horizontal="left" vertical="top" wrapText="1"/>
    </xf>
    <xf numFmtId="4" fontId="2" fillId="9" borderId="28" xfId="0" applyNumberFormat="1" applyFont="1" applyFill="1" applyBorder="1" applyAlignment="1">
      <alignment horizontal="center"/>
    </xf>
    <xf numFmtId="0" fontId="5" fillId="9" borderId="35" xfId="0" applyFont="1" applyFill="1" applyBorder="1" applyAlignment="1">
      <alignment horizontal="left" vertical="top" wrapText="1"/>
    </xf>
    <xf numFmtId="49" fontId="5" fillId="10" borderId="33" xfId="0" applyNumberFormat="1" applyFont="1" applyFill="1" applyBorder="1" applyAlignment="1" applyProtection="1">
      <alignment horizontal="left" vertical="top" wrapText="1"/>
      <protection locked="0"/>
    </xf>
    <xf numFmtId="49" fontId="2" fillId="10" borderId="34" xfId="0" applyNumberFormat="1" applyFont="1" applyFill="1" applyBorder="1" applyAlignment="1">
      <alignment horizontal="center" vertical="center"/>
    </xf>
    <xf numFmtId="4" fontId="2" fillId="10" borderId="3" xfId="0" applyNumberFormat="1" applyFont="1" applyFill="1" applyBorder="1" applyAlignment="1" applyProtection="1">
      <alignment horizontal="center"/>
      <protection locked="0"/>
    </xf>
    <xf numFmtId="4" fontId="2" fillId="0" borderId="3" xfId="0" applyNumberFormat="1" applyFont="1" applyBorder="1" applyAlignment="1" applyProtection="1">
      <alignment horizontal="center"/>
      <protection locked="0"/>
    </xf>
    <xf numFmtId="49" fontId="5" fillId="3" borderId="35" xfId="0" applyNumberFormat="1" applyFont="1" applyFill="1" applyBorder="1" applyAlignment="1">
      <alignment horizontal="left" vertical="top" wrapText="1"/>
    </xf>
    <xf numFmtId="4" fontId="2" fillId="0" borderId="28" xfId="0" applyNumberFormat="1" applyFont="1" applyBorder="1" applyAlignment="1" applyProtection="1">
      <alignment horizontal="center"/>
      <protection locked="0"/>
    </xf>
    <xf numFmtId="49" fontId="5" fillId="10" borderId="37" xfId="0" applyNumberFormat="1" applyFont="1" applyFill="1" applyBorder="1" applyAlignment="1" applyProtection="1">
      <alignment horizontal="left" vertical="top" wrapText="1"/>
      <protection locked="0"/>
    </xf>
    <xf numFmtId="4" fontId="2" fillId="0" borderId="3" xfId="0" applyNumberFormat="1" applyFont="1" applyBorder="1" applyAlignment="1">
      <alignment horizontal="center"/>
    </xf>
    <xf numFmtId="49" fontId="5" fillId="3" borderId="36" xfId="0" applyNumberFormat="1" applyFont="1" applyFill="1" applyBorder="1" applyAlignment="1">
      <alignment horizontal="left" vertical="top" wrapText="1"/>
    </xf>
    <xf numFmtId="49" fontId="3" fillId="0" borderId="27" xfId="0" applyNumberFormat="1" applyFont="1" applyBorder="1"/>
    <xf numFmtId="49" fontId="2" fillId="0" borderId="27" xfId="0" applyNumberFormat="1" applyFont="1" applyBorder="1"/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2" fillId="6" borderId="3" xfId="0" applyNumberFormat="1" applyFont="1" applyFill="1" applyBorder="1" applyAlignment="1" applyProtection="1">
      <alignment horizontal="center" vertical="center"/>
      <protection locked="0"/>
    </xf>
    <xf numFmtId="0" fontId="6" fillId="6" borderId="4" xfId="0" applyFont="1" applyFill="1" applyBorder="1" applyAlignment="1" applyProtection="1">
      <alignment horizontal="center" vertical="center"/>
      <protection locked="0"/>
    </xf>
    <xf numFmtId="0" fontId="6" fillId="6" borderId="5" xfId="0" applyFont="1" applyFill="1" applyBorder="1" applyAlignment="1" applyProtection="1">
      <alignment horizontal="center" vertical="center"/>
      <protection locked="0"/>
    </xf>
    <xf numFmtId="0" fontId="6" fillId="6" borderId="2" xfId="0" applyFont="1" applyFill="1" applyBorder="1" applyAlignment="1" applyProtection="1">
      <alignment horizontal="center" vertical="center"/>
      <protection locked="0"/>
    </xf>
    <xf numFmtId="49" fontId="2" fillId="7" borderId="3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49" fontId="2" fillId="5" borderId="3" xfId="0" applyNumberFormat="1" applyFont="1" applyFill="1" applyBorder="1" applyAlignment="1">
      <alignment horizontal="center"/>
    </xf>
    <xf numFmtId="49" fontId="2" fillId="5" borderId="4" xfId="0" applyNumberFormat="1" applyFont="1" applyFill="1" applyBorder="1" applyAlignment="1">
      <alignment horizontal="center"/>
    </xf>
    <xf numFmtId="49" fontId="2" fillId="5" borderId="5" xfId="0" applyNumberFormat="1" applyFont="1" applyFill="1" applyBorder="1" applyAlignment="1">
      <alignment horizontal="center"/>
    </xf>
    <xf numFmtId="49" fontId="2" fillId="5" borderId="2" xfId="0" applyNumberFormat="1" applyFont="1" applyFill="1" applyBorder="1" applyAlignment="1">
      <alignment horizontal="center"/>
    </xf>
    <xf numFmtId="49" fontId="2" fillId="9" borderId="3" xfId="0" applyNumberFormat="1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0" fillId="0" borderId="0" xfId="0"/>
    <xf numFmtId="49" fontId="3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2" fillId="3" borderId="32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49" fontId="2" fillId="8" borderId="3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26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31"/>
  <sheetViews>
    <sheetView tabSelected="1" workbookViewId="0">
      <pane xSplit="7" ySplit="8" topLeftCell="H9" activePane="bottomRight" state="frozen"/>
      <selection pane="topRight"/>
      <selection pane="bottomLeft"/>
      <selection pane="bottomRight" activeCell="H9" sqref="H9"/>
    </sheetView>
  </sheetViews>
  <sheetFormatPr defaultRowHeight="15" x14ac:dyDescent="0.25"/>
  <cols>
    <col min="1" max="1" width="0.85546875" customWidth="1"/>
    <col min="2" max="2" width="34.7109375" customWidth="1"/>
    <col min="3" max="3" width="6.28515625" customWidth="1"/>
    <col min="4" max="4" width="5.28515625" customWidth="1"/>
    <col min="5" max="5" width="10.42578125" customWidth="1"/>
    <col min="6" max="7" width="6.140625" customWidth="1"/>
    <col min="8" max="21" width="15.85546875" customWidth="1"/>
    <col min="22" max="22" width="34.7109375" hidden="1" customWidth="1"/>
    <col min="23" max="23" width="6.28515625" hidden="1" customWidth="1"/>
    <col min="24" max="24" width="5.28515625" hidden="1" customWidth="1"/>
    <col min="25" max="25" width="10.42578125" hidden="1" customWidth="1"/>
    <col min="26" max="27" width="6.140625" hidden="1" customWidth="1"/>
    <col min="28" max="41" width="15.85546875" customWidth="1"/>
    <col min="42" max="42" width="23.42578125" hidden="1" customWidth="1"/>
    <col min="43" max="43" width="20" hidden="1" customWidth="1"/>
  </cols>
  <sheetData>
    <row r="1" spans="2:43" ht="5.0999999999999996" customHeight="1" x14ac:dyDescent="0.25"/>
    <row r="2" spans="2:43" ht="15" customHeight="1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3" t="s">
        <v>1</v>
      </c>
      <c r="V2" s="2"/>
      <c r="W2" s="2"/>
      <c r="X2" s="1"/>
      <c r="Y2" s="1"/>
      <c r="Z2" s="1"/>
      <c r="AA2" s="1"/>
      <c r="AB2" s="2"/>
      <c r="AC2" s="2"/>
      <c r="AD2" s="2"/>
      <c r="AE2" s="2"/>
      <c r="AF2" s="2"/>
      <c r="AG2" s="4"/>
      <c r="AH2" s="4"/>
      <c r="AI2" s="4"/>
      <c r="AJ2" s="4"/>
      <c r="AK2" s="4"/>
      <c r="AL2" s="4"/>
      <c r="AM2" s="5"/>
      <c r="AN2" s="5"/>
      <c r="AO2" s="3" t="s">
        <v>2</v>
      </c>
      <c r="AQ2" s="6"/>
    </row>
    <row r="3" spans="2:43" ht="6.75" customHeight="1" x14ac:dyDescent="0.25">
      <c r="B3" s="7"/>
      <c r="C3" s="8"/>
      <c r="D3" s="8"/>
      <c r="E3" s="8"/>
      <c r="F3" s="8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7"/>
      <c r="W3" s="8"/>
      <c r="X3" s="8"/>
      <c r="Y3" s="8"/>
      <c r="Z3" s="8"/>
      <c r="AA3" s="9"/>
      <c r="AB3" s="9"/>
      <c r="AC3" s="9"/>
      <c r="AD3" s="9"/>
      <c r="AE3" s="9"/>
      <c r="AF3" s="9"/>
      <c r="AG3" s="10"/>
      <c r="AH3" s="10"/>
      <c r="AI3" s="10"/>
      <c r="AJ3" s="10"/>
      <c r="AK3" s="10"/>
      <c r="AL3" s="10"/>
      <c r="AM3" s="10"/>
      <c r="AN3" s="10"/>
      <c r="AO3" s="10"/>
    </row>
    <row r="4" spans="2:43" ht="15" customHeight="1" x14ac:dyDescent="0.25">
      <c r="B4" s="77" t="s">
        <v>3</v>
      </c>
      <c r="C4" s="80" t="s">
        <v>4</v>
      </c>
      <c r="D4" s="107" t="s">
        <v>5</v>
      </c>
      <c r="E4" s="108"/>
      <c r="F4" s="109"/>
      <c r="G4" s="77"/>
      <c r="H4" s="107" t="s">
        <v>6</v>
      </c>
      <c r="I4" s="108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77"/>
      <c r="V4" s="107" t="s">
        <v>3</v>
      </c>
      <c r="W4" s="80" t="s">
        <v>4</v>
      </c>
      <c r="X4" s="107" t="s">
        <v>5</v>
      </c>
      <c r="Y4" s="108"/>
      <c r="Z4" s="109"/>
      <c r="AA4" s="77"/>
      <c r="AB4" s="72" t="s">
        <v>7</v>
      </c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</row>
    <row r="5" spans="2:43" ht="15" customHeight="1" x14ac:dyDescent="0.25">
      <c r="B5" s="78"/>
      <c r="C5" s="81"/>
      <c r="D5" s="110"/>
      <c r="E5" s="111"/>
      <c r="F5" s="111"/>
      <c r="G5" s="111"/>
      <c r="H5" s="74" t="s">
        <v>8</v>
      </c>
      <c r="I5" s="74" t="s">
        <v>9</v>
      </c>
      <c r="J5" s="74" t="s">
        <v>10</v>
      </c>
      <c r="K5" s="74" t="s">
        <v>11</v>
      </c>
      <c r="L5" s="74" t="s">
        <v>12</v>
      </c>
      <c r="M5" s="75" t="s">
        <v>13</v>
      </c>
      <c r="N5" s="75" t="s">
        <v>14</v>
      </c>
      <c r="O5" s="75" t="s">
        <v>15</v>
      </c>
      <c r="P5" s="75" t="s">
        <v>16</v>
      </c>
      <c r="Q5" s="75" t="s">
        <v>17</v>
      </c>
      <c r="R5" s="75" t="s">
        <v>18</v>
      </c>
      <c r="S5" s="75" t="s">
        <v>19</v>
      </c>
      <c r="T5" s="75" t="s">
        <v>20</v>
      </c>
      <c r="U5" s="74" t="s">
        <v>21</v>
      </c>
      <c r="V5" s="110"/>
      <c r="W5" s="81"/>
      <c r="X5" s="110"/>
      <c r="Y5" s="111"/>
      <c r="Z5" s="111"/>
      <c r="AA5" s="111"/>
      <c r="AB5" s="74" t="s">
        <v>8</v>
      </c>
      <c r="AC5" s="74" t="s">
        <v>9</v>
      </c>
      <c r="AD5" s="74" t="s">
        <v>10</v>
      </c>
      <c r="AE5" s="74" t="s">
        <v>11</v>
      </c>
      <c r="AF5" s="74" t="s">
        <v>12</v>
      </c>
      <c r="AG5" s="75" t="s">
        <v>13</v>
      </c>
      <c r="AH5" s="75" t="s">
        <v>14</v>
      </c>
      <c r="AI5" s="75" t="s">
        <v>15</v>
      </c>
      <c r="AJ5" s="75" t="s">
        <v>16</v>
      </c>
      <c r="AK5" s="75" t="s">
        <v>17</v>
      </c>
      <c r="AL5" s="75" t="s">
        <v>18</v>
      </c>
      <c r="AM5" s="75" t="s">
        <v>19</v>
      </c>
      <c r="AN5" s="75" t="s">
        <v>20</v>
      </c>
      <c r="AO5" s="76" t="s">
        <v>21</v>
      </c>
    </row>
    <row r="6" spans="2:43" ht="123" customHeight="1" x14ac:dyDescent="0.25">
      <c r="B6" s="79"/>
      <c r="C6" s="82"/>
      <c r="D6" s="112"/>
      <c r="E6" s="111"/>
      <c r="F6" s="111"/>
      <c r="G6" s="111"/>
      <c r="H6" s="74"/>
      <c r="I6" s="74"/>
      <c r="J6" s="74"/>
      <c r="K6" s="74"/>
      <c r="L6" s="74"/>
      <c r="M6" s="75"/>
      <c r="N6" s="75"/>
      <c r="O6" s="75"/>
      <c r="P6" s="75"/>
      <c r="Q6" s="75"/>
      <c r="R6" s="75"/>
      <c r="S6" s="75"/>
      <c r="T6" s="75"/>
      <c r="U6" s="74"/>
      <c r="V6" s="112"/>
      <c r="W6" s="82"/>
      <c r="X6" s="112"/>
      <c r="Y6" s="111"/>
      <c r="Z6" s="111"/>
      <c r="AA6" s="111"/>
      <c r="AB6" s="74"/>
      <c r="AC6" s="74"/>
      <c r="AD6" s="74"/>
      <c r="AE6" s="74"/>
      <c r="AF6" s="74"/>
      <c r="AG6" s="75"/>
      <c r="AH6" s="75"/>
      <c r="AI6" s="75"/>
      <c r="AJ6" s="75"/>
      <c r="AK6" s="75"/>
      <c r="AL6" s="75"/>
      <c r="AM6" s="75"/>
      <c r="AN6" s="75"/>
      <c r="AO6" s="76"/>
    </row>
    <row r="7" spans="2:43" ht="12" customHeight="1" x14ac:dyDescent="0.25">
      <c r="B7" s="11">
        <v>1</v>
      </c>
      <c r="C7" s="12">
        <v>2</v>
      </c>
      <c r="D7" s="113">
        <v>3</v>
      </c>
      <c r="E7" s="114"/>
      <c r="F7" s="115"/>
      <c r="G7" s="116"/>
      <c r="H7" s="12">
        <v>4</v>
      </c>
      <c r="I7" s="12">
        <v>5</v>
      </c>
      <c r="J7" s="12">
        <v>6</v>
      </c>
      <c r="K7" s="12">
        <v>7</v>
      </c>
      <c r="L7" s="12">
        <v>8</v>
      </c>
      <c r="M7" s="12">
        <v>9</v>
      </c>
      <c r="N7" s="12">
        <v>10</v>
      </c>
      <c r="O7" s="12">
        <v>11</v>
      </c>
      <c r="P7" s="12">
        <v>12</v>
      </c>
      <c r="Q7" s="12">
        <v>13</v>
      </c>
      <c r="R7" s="12">
        <v>14</v>
      </c>
      <c r="S7" s="12">
        <v>15</v>
      </c>
      <c r="T7" s="12">
        <v>16</v>
      </c>
      <c r="U7" s="12">
        <v>17</v>
      </c>
      <c r="V7" s="13">
        <v>1</v>
      </c>
      <c r="W7" s="12">
        <v>2</v>
      </c>
      <c r="X7" s="113">
        <v>3</v>
      </c>
      <c r="Y7" s="114"/>
      <c r="Z7" s="115"/>
      <c r="AA7" s="116"/>
      <c r="AB7" s="12">
        <v>18</v>
      </c>
      <c r="AC7" s="12">
        <v>19</v>
      </c>
      <c r="AD7" s="12">
        <v>20</v>
      </c>
      <c r="AE7" s="12">
        <v>21</v>
      </c>
      <c r="AF7" s="12">
        <v>22</v>
      </c>
      <c r="AG7" s="12">
        <v>23</v>
      </c>
      <c r="AH7" s="12">
        <v>24</v>
      </c>
      <c r="AI7" s="12">
        <v>25</v>
      </c>
      <c r="AJ7" s="12">
        <v>26</v>
      </c>
      <c r="AK7" s="12">
        <v>27</v>
      </c>
      <c r="AL7" s="12">
        <v>28</v>
      </c>
      <c r="AM7" s="12">
        <v>29</v>
      </c>
      <c r="AN7" s="12">
        <v>30</v>
      </c>
      <c r="AO7" s="14">
        <v>31</v>
      </c>
    </row>
    <row r="8" spans="2:43" ht="22.5" customHeight="1" x14ac:dyDescent="0.25">
      <c r="B8" s="15" t="s">
        <v>22</v>
      </c>
      <c r="C8" s="16" t="s">
        <v>23</v>
      </c>
      <c r="D8" s="117" t="s">
        <v>24</v>
      </c>
      <c r="E8" s="118"/>
      <c r="F8" s="119"/>
      <c r="G8" s="120"/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8" t="s">
        <v>22</v>
      </c>
      <c r="W8" s="16" t="s">
        <v>23</v>
      </c>
      <c r="X8" s="117" t="s">
        <v>25</v>
      </c>
      <c r="Y8" s="118"/>
      <c r="Z8" s="119"/>
      <c r="AA8" s="120"/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9">
        <v>0</v>
      </c>
      <c r="AP8" s="20"/>
    </row>
    <row r="9" spans="2:43" ht="11.25" customHeight="1" x14ac:dyDescent="0.25">
      <c r="B9" s="21" t="s">
        <v>26</v>
      </c>
      <c r="C9" s="22"/>
      <c r="D9" s="121" t="s">
        <v>24</v>
      </c>
      <c r="E9" s="122"/>
      <c r="F9" s="123"/>
      <c r="G9" s="124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4" t="s">
        <v>26</v>
      </c>
      <c r="W9" s="22"/>
      <c r="X9" s="133"/>
      <c r="Y9" s="134"/>
      <c r="Z9" s="135"/>
      <c r="AA9" s="136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5"/>
      <c r="AP9" s="20"/>
    </row>
    <row r="10" spans="2:43" ht="22.5" customHeight="1" x14ac:dyDescent="0.25">
      <c r="B10" s="26" t="s">
        <v>27</v>
      </c>
      <c r="C10" s="27" t="s">
        <v>28</v>
      </c>
      <c r="D10" s="121"/>
      <c r="E10" s="111"/>
      <c r="F10" s="111"/>
      <c r="G10" s="111"/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9" t="s">
        <v>27</v>
      </c>
      <c r="W10" s="27" t="s">
        <v>28</v>
      </c>
      <c r="X10" s="125" t="s">
        <v>25</v>
      </c>
      <c r="Y10" s="126"/>
      <c r="Z10" s="127"/>
      <c r="AA10" s="128"/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30">
        <v>0</v>
      </c>
      <c r="AP10" s="20"/>
    </row>
    <row r="11" spans="2:43" ht="11.25" customHeight="1" x14ac:dyDescent="0.25">
      <c r="B11" s="31"/>
      <c r="C11" s="32"/>
      <c r="D11" s="83"/>
      <c r="E11" s="84"/>
      <c r="F11" s="85"/>
      <c r="G11" s="86"/>
      <c r="H11" s="33"/>
      <c r="I11" s="34"/>
      <c r="J11" s="33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5" t="str">
        <f t="shared" ref="V11:X12" si="0">""&amp;B11</f>
        <v/>
      </c>
      <c r="W11" s="36" t="str">
        <f t="shared" si="0"/>
        <v/>
      </c>
      <c r="X11" s="129" t="str">
        <f t="shared" si="0"/>
        <v/>
      </c>
      <c r="Y11" s="130"/>
      <c r="Z11" s="131"/>
      <c r="AA11" s="132"/>
      <c r="AB11" s="33"/>
      <c r="AC11" s="34"/>
      <c r="AD11" s="33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7"/>
      <c r="AP11" s="38" t="str">
        <f>""&amp;D11</f>
        <v/>
      </c>
      <c r="AQ11" s="39"/>
    </row>
    <row r="12" spans="2:43" ht="11.25" hidden="1" customHeight="1" x14ac:dyDescent="0.25">
      <c r="B12" s="40"/>
      <c r="C12" s="41"/>
      <c r="D12" s="87"/>
      <c r="E12" s="88"/>
      <c r="F12" s="89"/>
      <c r="G12" s="90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42" t="str">
        <f t="shared" si="0"/>
        <v/>
      </c>
      <c r="W12" s="41" t="str">
        <f t="shared" si="0"/>
        <v/>
      </c>
      <c r="X12" s="87" t="str">
        <f t="shared" si="0"/>
        <v/>
      </c>
      <c r="Y12" s="88"/>
      <c r="Z12" s="89"/>
      <c r="AA12" s="90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43"/>
      <c r="AP12" s="38" t="str">
        <f>""&amp;D12</f>
        <v/>
      </c>
      <c r="AQ12" s="39"/>
    </row>
    <row r="13" spans="2:43" ht="22.5" customHeight="1" x14ac:dyDescent="0.25">
      <c r="B13" s="44" t="s">
        <v>29</v>
      </c>
      <c r="C13" s="45" t="s">
        <v>30</v>
      </c>
      <c r="D13" s="91" t="s">
        <v>24</v>
      </c>
      <c r="E13" s="92"/>
      <c r="F13" s="93"/>
      <c r="G13" s="94"/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46" t="s">
        <v>31</v>
      </c>
      <c r="W13" s="45" t="s">
        <v>30</v>
      </c>
      <c r="X13" s="91" t="s">
        <v>25</v>
      </c>
      <c r="Y13" s="92"/>
      <c r="Z13" s="93"/>
      <c r="AA13" s="94"/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30">
        <v>0</v>
      </c>
      <c r="AP13" s="47"/>
    </row>
    <row r="14" spans="2:43" ht="11.25" customHeight="1" x14ac:dyDescent="0.25">
      <c r="B14" s="31"/>
      <c r="C14" s="32"/>
      <c r="D14" s="83"/>
      <c r="E14" s="84"/>
      <c r="F14" s="85"/>
      <c r="G14" s="86"/>
      <c r="H14" s="33"/>
      <c r="I14" s="34"/>
      <c r="J14" s="33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48" t="str">
        <f t="shared" ref="V14:X15" si="1">""&amp;B14</f>
        <v/>
      </c>
      <c r="W14" s="36" t="str">
        <f t="shared" si="1"/>
        <v/>
      </c>
      <c r="X14" s="129" t="str">
        <f t="shared" si="1"/>
        <v/>
      </c>
      <c r="Y14" s="130"/>
      <c r="Z14" s="131"/>
      <c r="AA14" s="132"/>
      <c r="AB14" s="33"/>
      <c r="AC14" s="34"/>
      <c r="AD14" s="33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7"/>
      <c r="AP14" s="38" t="str">
        <f>""&amp;D14</f>
        <v/>
      </c>
      <c r="AQ14" s="39"/>
    </row>
    <row r="15" spans="2:43" ht="11.25" hidden="1" customHeight="1" x14ac:dyDescent="0.25">
      <c r="B15" s="40"/>
      <c r="C15" s="41"/>
      <c r="D15" s="87"/>
      <c r="E15" s="88"/>
      <c r="F15" s="89"/>
      <c r="G15" s="90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49" t="str">
        <f t="shared" si="1"/>
        <v/>
      </c>
      <c r="W15" s="41" t="str">
        <f t="shared" si="1"/>
        <v/>
      </c>
      <c r="X15" s="87" t="str">
        <f t="shared" si="1"/>
        <v/>
      </c>
      <c r="Y15" s="88"/>
      <c r="Z15" s="89"/>
      <c r="AA15" s="90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43"/>
      <c r="AP15" s="38" t="str">
        <f>""&amp;D15</f>
        <v/>
      </c>
      <c r="AQ15" s="39"/>
    </row>
    <row r="16" spans="2:43" ht="11.25" customHeight="1" x14ac:dyDescent="0.25">
      <c r="B16" s="44" t="s">
        <v>32</v>
      </c>
      <c r="C16" s="50" t="s">
        <v>33</v>
      </c>
      <c r="D16" s="95" t="s">
        <v>34</v>
      </c>
      <c r="E16" s="96"/>
      <c r="F16" s="97"/>
      <c r="G16" s="9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51" t="s">
        <v>32</v>
      </c>
      <c r="W16" s="50" t="s">
        <v>33</v>
      </c>
      <c r="X16" s="95"/>
      <c r="Y16" s="96"/>
      <c r="Z16" s="97"/>
      <c r="AA16" s="9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30"/>
      <c r="AP16" s="47"/>
    </row>
    <row r="17" spans="2:43" ht="19.5" customHeight="1" x14ac:dyDescent="0.25">
      <c r="B17" s="52" t="s">
        <v>35</v>
      </c>
      <c r="C17" s="50" t="s">
        <v>33</v>
      </c>
      <c r="D17" s="95" t="s">
        <v>36</v>
      </c>
      <c r="E17" s="96"/>
      <c r="F17" s="97"/>
      <c r="G17" s="9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53" t="s">
        <v>35</v>
      </c>
      <c r="W17" s="50" t="s">
        <v>33</v>
      </c>
      <c r="X17" s="95" t="s">
        <v>36</v>
      </c>
      <c r="Y17" s="96"/>
      <c r="Z17" s="97"/>
      <c r="AA17" s="9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30"/>
      <c r="AP17" s="47"/>
    </row>
    <row r="18" spans="2:43" ht="15.75" hidden="1" customHeight="1" x14ac:dyDescent="0.25">
      <c r="B18" s="52" t="s">
        <v>37</v>
      </c>
      <c r="C18" s="50" t="s">
        <v>33</v>
      </c>
      <c r="D18" s="95" t="s">
        <v>38</v>
      </c>
      <c r="E18" s="96"/>
      <c r="F18" s="97"/>
      <c r="G18" s="9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3" t="s">
        <v>37</v>
      </c>
      <c r="W18" s="50" t="s">
        <v>33</v>
      </c>
      <c r="X18" s="95" t="s">
        <v>38</v>
      </c>
      <c r="Y18" s="96"/>
      <c r="Z18" s="97"/>
      <c r="AA18" s="9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30"/>
      <c r="AP18" s="47"/>
    </row>
    <row r="19" spans="2:43" ht="11.25" customHeight="1" x14ac:dyDescent="0.25">
      <c r="B19" s="52"/>
      <c r="C19" s="50" t="s">
        <v>39</v>
      </c>
      <c r="D19" s="95" t="s">
        <v>40</v>
      </c>
      <c r="E19" s="96"/>
      <c r="F19" s="97"/>
      <c r="G19" s="98"/>
      <c r="H19" s="28">
        <v>-205532296.43000001</v>
      </c>
      <c r="I19" s="28">
        <v>0</v>
      </c>
      <c r="J19" s="28">
        <v>-205532296.43000001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-205532296.43000001</v>
      </c>
      <c r="T19" s="28">
        <v>0</v>
      </c>
      <c r="U19" s="28">
        <v>0</v>
      </c>
      <c r="V19" s="54"/>
      <c r="W19" s="50"/>
      <c r="X19" s="95"/>
      <c r="Y19" s="96"/>
      <c r="Z19" s="97"/>
      <c r="AA19" s="98"/>
      <c r="AB19" s="28">
        <v>-19237920.32</v>
      </c>
      <c r="AC19" s="28">
        <v>0</v>
      </c>
      <c r="AD19" s="28">
        <v>-19237920.32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-19237920.32</v>
      </c>
      <c r="AN19" s="28">
        <v>0</v>
      </c>
      <c r="AO19" s="30">
        <v>0</v>
      </c>
      <c r="AP19" s="47"/>
    </row>
    <row r="20" spans="2:43" ht="18.75" customHeight="1" x14ac:dyDescent="0.25">
      <c r="B20" s="55" t="s">
        <v>41</v>
      </c>
      <c r="C20" s="56" t="s">
        <v>39</v>
      </c>
      <c r="D20" s="99" t="s">
        <v>34</v>
      </c>
      <c r="E20" s="100"/>
      <c r="F20" s="101"/>
      <c r="G20" s="102"/>
      <c r="H20" s="57">
        <v>-205532296.43000001</v>
      </c>
      <c r="I20" s="57"/>
      <c r="J20" s="57">
        <v>-205532296.43000001</v>
      </c>
      <c r="K20" s="57"/>
      <c r="L20" s="57"/>
      <c r="M20" s="57"/>
      <c r="N20" s="57"/>
      <c r="O20" s="57"/>
      <c r="P20" s="57"/>
      <c r="Q20" s="57"/>
      <c r="R20" s="57"/>
      <c r="S20" s="57">
        <v>-205532296.43000001</v>
      </c>
      <c r="T20" s="57"/>
      <c r="U20" s="57"/>
      <c r="V20" s="58" t="str">
        <f t="shared" ref="V20:X24" si="2">""&amp;B20</f>
        <v>ИСТОЧНИКИ ВНУТРЕННЕГО ФИНАНСИРОВАНИЯ ДЕФИЦИТОВ БЮДЖЕТОВ</v>
      </c>
      <c r="W20" s="56" t="str">
        <f t="shared" si="2"/>
        <v>710</v>
      </c>
      <c r="X20" s="99" t="str">
        <f t="shared" si="2"/>
        <v>00001000000000000000</v>
      </c>
      <c r="Y20" s="100"/>
      <c r="Z20" s="101"/>
      <c r="AA20" s="102"/>
      <c r="AB20" s="57">
        <v>-19237920.32</v>
      </c>
      <c r="AC20" s="57"/>
      <c r="AD20" s="57">
        <v>-19237920.32</v>
      </c>
      <c r="AE20" s="57"/>
      <c r="AF20" s="57"/>
      <c r="AG20" s="57"/>
      <c r="AH20" s="57"/>
      <c r="AI20" s="57"/>
      <c r="AJ20" s="57"/>
      <c r="AK20" s="57"/>
      <c r="AL20" s="57"/>
      <c r="AM20" s="57">
        <v>-19237920.32</v>
      </c>
      <c r="AN20" s="57"/>
      <c r="AO20" s="59"/>
      <c r="AP20" s="47" t="str">
        <f>""&amp;D20</f>
        <v>00001000000000000000</v>
      </c>
    </row>
    <row r="21" spans="2:43" ht="11.25" customHeight="1" x14ac:dyDescent="0.25">
      <c r="B21" s="55" t="s">
        <v>42</v>
      </c>
      <c r="C21" s="56" t="s">
        <v>39</v>
      </c>
      <c r="D21" s="99" t="s">
        <v>43</v>
      </c>
      <c r="E21" s="100"/>
      <c r="F21" s="101"/>
      <c r="G21" s="102"/>
      <c r="H21" s="57">
        <v>-205532296.43000001</v>
      </c>
      <c r="I21" s="57"/>
      <c r="J21" s="57">
        <v>-205532296.43000001</v>
      </c>
      <c r="K21" s="57"/>
      <c r="L21" s="57"/>
      <c r="M21" s="57"/>
      <c r="N21" s="57"/>
      <c r="O21" s="57"/>
      <c r="P21" s="57"/>
      <c r="Q21" s="57"/>
      <c r="R21" s="57"/>
      <c r="S21" s="57">
        <v>-205532296.43000001</v>
      </c>
      <c r="T21" s="57"/>
      <c r="U21" s="57"/>
      <c r="V21" s="60" t="str">
        <f t="shared" si="2"/>
        <v>Увеличение остатков средств бюджетов</v>
      </c>
      <c r="W21" s="56" t="str">
        <f t="shared" si="2"/>
        <v>710</v>
      </c>
      <c r="X21" s="99" t="str">
        <f t="shared" si="2"/>
        <v>00001050000000000500</v>
      </c>
      <c r="Y21" s="100"/>
      <c r="Z21" s="101"/>
      <c r="AA21" s="102"/>
      <c r="AB21" s="57">
        <v>-19237920.32</v>
      </c>
      <c r="AC21" s="57"/>
      <c r="AD21" s="57">
        <v>-19237920.32</v>
      </c>
      <c r="AE21" s="57"/>
      <c r="AF21" s="57"/>
      <c r="AG21" s="57"/>
      <c r="AH21" s="57"/>
      <c r="AI21" s="57"/>
      <c r="AJ21" s="57"/>
      <c r="AK21" s="57"/>
      <c r="AL21" s="57"/>
      <c r="AM21" s="57">
        <v>-19237920.32</v>
      </c>
      <c r="AN21" s="57"/>
      <c r="AO21" s="59"/>
      <c r="AP21" s="47" t="str">
        <f>""&amp;D21</f>
        <v>00001050000000000500</v>
      </c>
    </row>
    <row r="22" spans="2:43" ht="11.25" customHeight="1" x14ac:dyDescent="0.25">
      <c r="B22" s="55" t="s">
        <v>44</v>
      </c>
      <c r="C22" s="56" t="s">
        <v>39</v>
      </c>
      <c r="D22" s="99" t="s">
        <v>45</v>
      </c>
      <c r="E22" s="100"/>
      <c r="F22" s="101"/>
      <c r="G22" s="102"/>
      <c r="H22" s="57">
        <v>-205532296.43000001</v>
      </c>
      <c r="I22" s="57"/>
      <c r="J22" s="57">
        <v>-205532296.43000001</v>
      </c>
      <c r="K22" s="57"/>
      <c r="L22" s="57"/>
      <c r="M22" s="57"/>
      <c r="N22" s="57"/>
      <c r="O22" s="57"/>
      <c r="P22" s="57"/>
      <c r="Q22" s="57"/>
      <c r="R22" s="57"/>
      <c r="S22" s="57">
        <v>-205532296.43000001</v>
      </c>
      <c r="T22" s="57"/>
      <c r="U22" s="57"/>
      <c r="V22" s="60" t="str">
        <f t="shared" si="2"/>
        <v>Увеличение прочих остатков средств бюджетов</v>
      </c>
      <c r="W22" s="56" t="str">
        <f t="shared" si="2"/>
        <v>710</v>
      </c>
      <c r="X22" s="99" t="str">
        <f t="shared" si="2"/>
        <v>00001050200000000500</v>
      </c>
      <c r="Y22" s="100"/>
      <c r="Z22" s="101"/>
      <c r="AA22" s="102"/>
      <c r="AB22" s="57">
        <v>-19237920.32</v>
      </c>
      <c r="AC22" s="57"/>
      <c r="AD22" s="57">
        <v>-19237920.32</v>
      </c>
      <c r="AE22" s="57"/>
      <c r="AF22" s="57"/>
      <c r="AG22" s="57"/>
      <c r="AH22" s="57"/>
      <c r="AI22" s="57"/>
      <c r="AJ22" s="57"/>
      <c r="AK22" s="57"/>
      <c r="AL22" s="57"/>
      <c r="AM22" s="57">
        <v>-19237920.32</v>
      </c>
      <c r="AN22" s="57"/>
      <c r="AO22" s="59"/>
      <c r="AP22" s="47" t="str">
        <f>""&amp;D22</f>
        <v>00001050200000000500</v>
      </c>
    </row>
    <row r="23" spans="2:43" ht="18.75" customHeight="1" x14ac:dyDescent="0.25">
      <c r="B23" s="55" t="s">
        <v>46</v>
      </c>
      <c r="C23" s="56" t="s">
        <v>39</v>
      </c>
      <c r="D23" s="99" t="s">
        <v>47</v>
      </c>
      <c r="E23" s="100"/>
      <c r="F23" s="101"/>
      <c r="G23" s="102"/>
      <c r="H23" s="57">
        <v>-205532296.43000001</v>
      </c>
      <c r="I23" s="57"/>
      <c r="J23" s="57">
        <v>-205532296.43000001</v>
      </c>
      <c r="K23" s="57"/>
      <c r="L23" s="57"/>
      <c r="M23" s="57"/>
      <c r="N23" s="57"/>
      <c r="O23" s="57"/>
      <c r="P23" s="57"/>
      <c r="Q23" s="57"/>
      <c r="R23" s="57"/>
      <c r="S23" s="57">
        <v>-205532296.43000001</v>
      </c>
      <c r="T23" s="57"/>
      <c r="U23" s="57"/>
      <c r="V23" s="60" t="str">
        <f t="shared" si="2"/>
        <v>Увеличение прочих остатков денежных средств бюджетов</v>
      </c>
      <c r="W23" s="56" t="str">
        <f t="shared" si="2"/>
        <v>710</v>
      </c>
      <c r="X23" s="99" t="str">
        <f t="shared" si="2"/>
        <v>00001050201000000510</v>
      </c>
      <c r="Y23" s="100"/>
      <c r="Z23" s="101"/>
      <c r="AA23" s="102"/>
      <c r="AB23" s="57">
        <v>-19237920.32</v>
      </c>
      <c r="AC23" s="57"/>
      <c r="AD23" s="57">
        <v>-19237920.32</v>
      </c>
      <c r="AE23" s="57"/>
      <c r="AF23" s="57"/>
      <c r="AG23" s="57"/>
      <c r="AH23" s="57"/>
      <c r="AI23" s="57"/>
      <c r="AJ23" s="57"/>
      <c r="AK23" s="57"/>
      <c r="AL23" s="57"/>
      <c r="AM23" s="57">
        <v>-19237920.32</v>
      </c>
      <c r="AN23" s="57"/>
      <c r="AO23" s="59"/>
      <c r="AP23" s="47" t="str">
        <f>""&amp;D23</f>
        <v>00001050201000000510</v>
      </c>
    </row>
    <row r="24" spans="2:43" ht="18.75" customHeight="1" x14ac:dyDescent="0.25">
      <c r="B24" s="61" t="s">
        <v>48</v>
      </c>
      <c r="C24" s="62" t="s">
        <v>39</v>
      </c>
      <c r="D24" s="103" t="s">
        <v>49</v>
      </c>
      <c r="E24" s="104"/>
      <c r="F24" s="105"/>
      <c r="G24" s="106"/>
      <c r="H24" s="57">
        <v>-205532296.43000001</v>
      </c>
      <c r="I24" s="63"/>
      <c r="J24" s="57">
        <v>-205532296.43000001</v>
      </c>
      <c r="K24" s="63"/>
      <c r="L24" s="64"/>
      <c r="M24" s="64"/>
      <c r="N24" s="64"/>
      <c r="O24" s="64"/>
      <c r="P24" s="64"/>
      <c r="Q24" s="64"/>
      <c r="R24" s="64"/>
      <c r="S24" s="64">
        <v>-205532296.43000001</v>
      </c>
      <c r="T24" s="64"/>
      <c r="U24" s="64"/>
      <c r="V24" s="65" t="str">
        <f t="shared" si="2"/>
        <v>Увеличение прочих остатков денежных средств бюджетов городских поселений</v>
      </c>
      <c r="W24" s="50" t="str">
        <f t="shared" si="2"/>
        <v>710</v>
      </c>
      <c r="X24" s="121" t="str">
        <f t="shared" si="2"/>
        <v>00001050201130000510</v>
      </c>
      <c r="Y24" s="122"/>
      <c r="Z24" s="123"/>
      <c r="AA24" s="124"/>
      <c r="AB24" s="57">
        <v>-19237920.32</v>
      </c>
      <c r="AC24" s="63"/>
      <c r="AD24" s="57">
        <v>-19237920.32</v>
      </c>
      <c r="AE24" s="63"/>
      <c r="AF24" s="64"/>
      <c r="AG24" s="64"/>
      <c r="AH24" s="64"/>
      <c r="AI24" s="64"/>
      <c r="AJ24" s="64"/>
      <c r="AK24" s="64"/>
      <c r="AL24" s="64"/>
      <c r="AM24" s="64">
        <v>-19237920.32</v>
      </c>
      <c r="AN24" s="64"/>
      <c r="AO24" s="66"/>
      <c r="AP24" s="47" t="str">
        <f>""&amp;D24</f>
        <v>00001050201130000510</v>
      </c>
    </row>
    <row r="25" spans="2:43" ht="11.25" customHeight="1" x14ac:dyDescent="0.25">
      <c r="B25" s="52"/>
      <c r="C25" s="50" t="s">
        <v>50</v>
      </c>
      <c r="D25" s="95" t="s">
        <v>40</v>
      </c>
      <c r="E25" s="96"/>
      <c r="F25" s="97"/>
      <c r="G25" s="98"/>
      <c r="H25" s="28">
        <v>205532296.43000001</v>
      </c>
      <c r="I25" s="28">
        <v>0</v>
      </c>
      <c r="J25" s="28">
        <v>205532296.43000001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205532296.43000001</v>
      </c>
      <c r="T25" s="28">
        <v>0</v>
      </c>
      <c r="U25" s="28">
        <v>0</v>
      </c>
      <c r="V25" s="54"/>
      <c r="W25" s="50"/>
      <c r="X25" s="95"/>
      <c r="Y25" s="96"/>
      <c r="Z25" s="97"/>
      <c r="AA25" s="98"/>
      <c r="AB25" s="28">
        <v>28260422.559999999</v>
      </c>
      <c r="AC25" s="28">
        <v>0</v>
      </c>
      <c r="AD25" s="28">
        <v>28260422.559999999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28260422.559999999</v>
      </c>
      <c r="AN25" s="28">
        <v>0</v>
      </c>
      <c r="AO25" s="30">
        <v>0</v>
      </c>
      <c r="AP25" s="47"/>
    </row>
    <row r="26" spans="2:43" ht="18.75" customHeight="1" x14ac:dyDescent="0.25">
      <c r="B26" s="55" t="s">
        <v>41</v>
      </c>
      <c r="C26" s="56" t="s">
        <v>50</v>
      </c>
      <c r="D26" s="99" t="s">
        <v>34</v>
      </c>
      <c r="E26" s="100"/>
      <c r="F26" s="101"/>
      <c r="G26" s="102"/>
      <c r="H26" s="57">
        <v>205532296.43000001</v>
      </c>
      <c r="I26" s="57"/>
      <c r="J26" s="57">
        <v>205532296.43000001</v>
      </c>
      <c r="K26" s="57"/>
      <c r="L26" s="57"/>
      <c r="M26" s="57"/>
      <c r="N26" s="57"/>
      <c r="O26" s="57"/>
      <c r="P26" s="57"/>
      <c r="Q26" s="57"/>
      <c r="R26" s="57"/>
      <c r="S26" s="57">
        <v>205532296.43000001</v>
      </c>
      <c r="T26" s="57"/>
      <c r="U26" s="57"/>
      <c r="V26" s="58" t="str">
        <f t="shared" ref="V26:X30" si="3">""&amp;B26</f>
        <v>ИСТОЧНИКИ ВНУТРЕННЕГО ФИНАНСИРОВАНИЯ ДЕФИЦИТОВ БЮДЖЕТОВ</v>
      </c>
      <c r="W26" s="56" t="str">
        <f t="shared" si="3"/>
        <v>720</v>
      </c>
      <c r="X26" s="99" t="str">
        <f t="shared" si="3"/>
        <v>00001000000000000000</v>
      </c>
      <c r="Y26" s="100"/>
      <c r="Z26" s="101"/>
      <c r="AA26" s="102"/>
      <c r="AB26" s="57">
        <v>28260422.559999999</v>
      </c>
      <c r="AC26" s="57"/>
      <c r="AD26" s="57">
        <v>28260422.559999999</v>
      </c>
      <c r="AE26" s="57"/>
      <c r="AF26" s="57"/>
      <c r="AG26" s="57"/>
      <c r="AH26" s="57"/>
      <c r="AI26" s="57"/>
      <c r="AJ26" s="57"/>
      <c r="AK26" s="57"/>
      <c r="AL26" s="57"/>
      <c r="AM26" s="57">
        <v>28260422.559999999</v>
      </c>
      <c r="AN26" s="57"/>
      <c r="AO26" s="59"/>
      <c r="AP26" s="47" t="str">
        <f>""&amp;D26</f>
        <v>00001000000000000000</v>
      </c>
    </row>
    <row r="27" spans="2:43" ht="11.25" customHeight="1" x14ac:dyDescent="0.25">
      <c r="B27" s="55" t="s">
        <v>51</v>
      </c>
      <c r="C27" s="56" t="s">
        <v>50</v>
      </c>
      <c r="D27" s="99" t="s">
        <v>52</v>
      </c>
      <c r="E27" s="100"/>
      <c r="F27" s="101"/>
      <c r="G27" s="102"/>
      <c r="H27" s="57">
        <v>205532296.43000001</v>
      </c>
      <c r="I27" s="57"/>
      <c r="J27" s="57">
        <v>205532296.43000001</v>
      </c>
      <c r="K27" s="57"/>
      <c r="L27" s="57"/>
      <c r="M27" s="57"/>
      <c r="N27" s="57"/>
      <c r="O27" s="57"/>
      <c r="P27" s="57"/>
      <c r="Q27" s="57"/>
      <c r="R27" s="57"/>
      <c r="S27" s="57">
        <v>205532296.43000001</v>
      </c>
      <c r="T27" s="57"/>
      <c r="U27" s="57"/>
      <c r="V27" s="60" t="str">
        <f t="shared" si="3"/>
        <v>Уменьшение остатков средств бюджетов</v>
      </c>
      <c r="W27" s="56" t="str">
        <f t="shared" si="3"/>
        <v>720</v>
      </c>
      <c r="X27" s="99" t="str">
        <f t="shared" si="3"/>
        <v>00001050000000000600</v>
      </c>
      <c r="Y27" s="100"/>
      <c r="Z27" s="101"/>
      <c r="AA27" s="102"/>
      <c r="AB27" s="57">
        <v>28260422.559999999</v>
      </c>
      <c r="AC27" s="57"/>
      <c r="AD27" s="57">
        <v>28260422.559999999</v>
      </c>
      <c r="AE27" s="57"/>
      <c r="AF27" s="57"/>
      <c r="AG27" s="57"/>
      <c r="AH27" s="57"/>
      <c r="AI27" s="57"/>
      <c r="AJ27" s="57"/>
      <c r="AK27" s="57"/>
      <c r="AL27" s="57"/>
      <c r="AM27" s="57">
        <v>28260422.559999999</v>
      </c>
      <c r="AN27" s="57"/>
      <c r="AO27" s="59"/>
      <c r="AP27" s="47" t="str">
        <f>""&amp;D27</f>
        <v>00001050000000000600</v>
      </c>
    </row>
    <row r="28" spans="2:43" ht="11.25" customHeight="1" x14ac:dyDescent="0.25">
      <c r="B28" s="55" t="s">
        <v>53</v>
      </c>
      <c r="C28" s="56" t="s">
        <v>50</v>
      </c>
      <c r="D28" s="99" t="s">
        <v>54</v>
      </c>
      <c r="E28" s="100"/>
      <c r="F28" s="101"/>
      <c r="G28" s="102"/>
      <c r="H28" s="57">
        <v>205532296.43000001</v>
      </c>
      <c r="I28" s="57"/>
      <c r="J28" s="57">
        <v>205532296.43000001</v>
      </c>
      <c r="K28" s="57"/>
      <c r="L28" s="57"/>
      <c r="M28" s="57"/>
      <c r="N28" s="57"/>
      <c r="O28" s="57"/>
      <c r="P28" s="57"/>
      <c r="Q28" s="57"/>
      <c r="R28" s="57"/>
      <c r="S28" s="57">
        <v>205532296.43000001</v>
      </c>
      <c r="T28" s="57"/>
      <c r="U28" s="57"/>
      <c r="V28" s="60" t="str">
        <f t="shared" si="3"/>
        <v>Уменьшение прочих остатков средств бюджетов</v>
      </c>
      <c r="W28" s="56" t="str">
        <f t="shared" si="3"/>
        <v>720</v>
      </c>
      <c r="X28" s="99" t="str">
        <f t="shared" si="3"/>
        <v>00001050200000000600</v>
      </c>
      <c r="Y28" s="100"/>
      <c r="Z28" s="101"/>
      <c r="AA28" s="102"/>
      <c r="AB28" s="57">
        <v>28260422.559999999</v>
      </c>
      <c r="AC28" s="57"/>
      <c r="AD28" s="57">
        <v>28260422.559999999</v>
      </c>
      <c r="AE28" s="57"/>
      <c r="AF28" s="57"/>
      <c r="AG28" s="57"/>
      <c r="AH28" s="57"/>
      <c r="AI28" s="57"/>
      <c r="AJ28" s="57"/>
      <c r="AK28" s="57"/>
      <c r="AL28" s="57"/>
      <c r="AM28" s="57">
        <v>28260422.559999999</v>
      </c>
      <c r="AN28" s="57"/>
      <c r="AO28" s="59"/>
      <c r="AP28" s="47" t="str">
        <f>""&amp;D28</f>
        <v>00001050200000000600</v>
      </c>
    </row>
    <row r="29" spans="2:43" ht="18.75" customHeight="1" x14ac:dyDescent="0.25">
      <c r="B29" s="55" t="s">
        <v>55</v>
      </c>
      <c r="C29" s="56" t="s">
        <v>50</v>
      </c>
      <c r="D29" s="99" t="s">
        <v>56</v>
      </c>
      <c r="E29" s="100"/>
      <c r="F29" s="101"/>
      <c r="G29" s="102"/>
      <c r="H29" s="57">
        <v>205532296.43000001</v>
      </c>
      <c r="I29" s="57"/>
      <c r="J29" s="57">
        <v>205532296.43000001</v>
      </c>
      <c r="K29" s="57"/>
      <c r="L29" s="57"/>
      <c r="M29" s="57"/>
      <c r="N29" s="57"/>
      <c r="O29" s="57"/>
      <c r="P29" s="57"/>
      <c r="Q29" s="57"/>
      <c r="R29" s="57"/>
      <c r="S29" s="57">
        <v>205532296.43000001</v>
      </c>
      <c r="T29" s="57"/>
      <c r="U29" s="57"/>
      <c r="V29" s="60" t="str">
        <f t="shared" si="3"/>
        <v>Уменьшение прочих остатков денежных средств бюджетов</v>
      </c>
      <c r="W29" s="56" t="str">
        <f t="shared" si="3"/>
        <v>720</v>
      </c>
      <c r="X29" s="99" t="str">
        <f t="shared" si="3"/>
        <v>00001050201000000610</v>
      </c>
      <c r="Y29" s="100"/>
      <c r="Z29" s="101"/>
      <c r="AA29" s="102"/>
      <c r="AB29" s="57">
        <v>28260422.559999999</v>
      </c>
      <c r="AC29" s="57"/>
      <c r="AD29" s="57">
        <v>28260422.559999999</v>
      </c>
      <c r="AE29" s="57"/>
      <c r="AF29" s="57"/>
      <c r="AG29" s="57"/>
      <c r="AH29" s="57"/>
      <c r="AI29" s="57"/>
      <c r="AJ29" s="57"/>
      <c r="AK29" s="57"/>
      <c r="AL29" s="57"/>
      <c r="AM29" s="57">
        <v>28260422.559999999</v>
      </c>
      <c r="AN29" s="57"/>
      <c r="AO29" s="59"/>
      <c r="AP29" s="47" t="str">
        <f>""&amp;D29</f>
        <v>00001050201000000610</v>
      </c>
    </row>
    <row r="30" spans="2:43" ht="18.75" customHeight="1" x14ac:dyDescent="0.25">
      <c r="B30" s="67" t="s">
        <v>57</v>
      </c>
      <c r="C30" s="62" t="s">
        <v>50</v>
      </c>
      <c r="D30" s="103" t="s">
        <v>58</v>
      </c>
      <c r="E30" s="104"/>
      <c r="F30" s="105"/>
      <c r="G30" s="106"/>
      <c r="H30" s="57">
        <v>205532296.43000001</v>
      </c>
      <c r="I30" s="63"/>
      <c r="J30" s="57">
        <v>205532296.43000001</v>
      </c>
      <c r="K30" s="63"/>
      <c r="L30" s="68"/>
      <c r="M30" s="68"/>
      <c r="N30" s="64"/>
      <c r="O30" s="64"/>
      <c r="P30" s="64"/>
      <c r="Q30" s="64"/>
      <c r="R30" s="64"/>
      <c r="S30" s="64">
        <v>205532296.43000001</v>
      </c>
      <c r="T30" s="64"/>
      <c r="U30" s="64"/>
      <c r="V30" s="69" t="str">
        <f t="shared" si="3"/>
        <v>Уменьшение прочих остатков денежных средств бюджетов городских поселений</v>
      </c>
      <c r="W30" s="50" t="str">
        <f t="shared" si="3"/>
        <v>720</v>
      </c>
      <c r="X30" s="121" t="str">
        <f t="shared" si="3"/>
        <v>00001050201130000610</v>
      </c>
      <c r="Y30" s="122"/>
      <c r="Z30" s="123"/>
      <c r="AA30" s="124"/>
      <c r="AB30" s="57">
        <v>28260422.559999999</v>
      </c>
      <c r="AC30" s="63"/>
      <c r="AD30" s="57">
        <v>28260422.559999999</v>
      </c>
      <c r="AE30" s="63"/>
      <c r="AF30" s="64"/>
      <c r="AG30" s="64"/>
      <c r="AH30" s="64"/>
      <c r="AI30" s="64"/>
      <c r="AJ30" s="64"/>
      <c r="AK30" s="64"/>
      <c r="AL30" s="64"/>
      <c r="AM30" s="64">
        <v>28260422.559999999</v>
      </c>
      <c r="AN30" s="64"/>
      <c r="AO30" s="66"/>
      <c r="AP30" s="47" t="str">
        <f>""&amp;D30</f>
        <v>00001050201130000610</v>
      </c>
    </row>
    <row r="31" spans="2:43" ht="15" customHeight="1" x14ac:dyDescent="0.25">
      <c r="B31" s="70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0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6"/>
      <c r="AQ31" s="6"/>
    </row>
  </sheetData>
  <mergeCells count="83">
    <mergeCell ref="X28:AA28"/>
    <mergeCell ref="X29:AA29"/>
    <mergeCell ref="X30:AA30"/>
    <mergeCell ref="X4:AA6"/>
    <mergeCell ref="X7:AA7"/>
    <mergeCell ref="X8:AA8"/>
    <mergeCell ref="X9:AA9"/>
    <mergeCell ref="X23:AA23"/>
    <mergeCell ref="X24:AA24"/>
    <mergeCell ref="X25:AA25"/>
    <mergeCell ref="X26:AA26"/>
    <mergeCell ref="X27:AA27"/>
    <mergeCell ref="X18:AA18"/>
    <mergeCell ref="X19:AA19"/>
    <mergeCell ref="X20:AA20"/>
    <mergeCell ref="X21:AA21"/>
    <mergeCell ref="X22:AA22"/>
    <mergeCell ref="X13:AA13"/>
    <mergeCell ref="X14:AA14"/>
    <mergeCell ref="X15:AA15"/>
    <mergeCell ref="X16:AA16"/>
    <mergeCell ref="X17:AA17"/>
    <mergeCell ref="V4:V6"/>
    <mergeCell ref="W4:W6"/>
    <mergeCell ref="X10:AA10"/>
    <mergeCell ref="X11:AA11"/>
    <mergeCell ref="X12:AA12"/>
    <mergeCell ref="H4:U4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D29:G29"/>
    <mergeCell ref="D30:G30"/>
    <mergeCell ref="D4:G6"/>
    <mergeCell ref="D7:G7"/>
    <mergeCell ref="D8:G8"/>
    <mergeCell ref="D9:G10"/>
    <mergeCell ref="D24:G24"/>
    <mergeCell ref="D25:G25"/>
    <mergeCell ref="D26:G26"/>
    <mergeCell ref="D27:G27"/>
    <mergeCell ref="D28:G28"/>
    <mergeCell ref="D19:G19"/>
    <mergeCell ref="D20:G20"/>
    <mergeCell ref="D21:G21"/>
    <mergeCell ref="D22:G22"/>
    <mergeCell ref="D23:G23"/>
    <mergeCell ref="D14:G14"/>
    <mergeCell ref="D15:G15"/>
    <mergeCell ref="D16:G16"/>
    <mergeCell ref="D17:G17"/>
    <mergeCell ref="D18:G18"/>
    <mergeCell ref="B4:B6"/>
    <mergeCell ref="C4:C6"/>
    <mergeCell ref="D11:G11"/>
    <mergeCell ref="D12:G12"/>
    <mergeCell ref="D13:G13"/>
    <mergeCell ref="AB4:AO4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</mergeCells>
  <pageMargins left="0.70866141000000005" right="0.70866141000000005" top="0.74803149000000002" bottom="0.74803149000000002" header="0.31496062000000002" footer="0.31496062000000002"/>
  <pageSetup paperSize="9" scale="43" orientation="landscape"/>
  <headerFooter alignWithMargins="0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2025-04-16T07:43:58Z</dcterms:created>
  <dcterms:modified xsi:type="dcterms:W3CDTF">2025-04-16T07:46:38Z</dcterms:modified>
</cp:coreProperties>
</file>